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9" i="1" l="1"/>
  <c r="D29" i="1"/>
  <c r="F26" i="1"/>
  <c r="D26" i="1"/>
  <c r="F18" i="1"/>
  <c r="D18" i="1"/>
  <c r="F16" i="1"/>
  <c r="F30" i="1" s="1"/>
  <c r="D16" i="1"/>
  <c r="D30" i="1" s="1"/>
</calcChain>
</file>

<file path=xl/sharedStrings.xml><?xml version="1.0" encoding="utf-8"?>
<sst xmlns="http://schemas.openxmlformats.org/spreadsheetml/2006/main" count="41" uniqueCount="33">
  <si>
    <t>Ежедневное меню основного (организованного) питания                        на 10, 5 часов                                                                                                                   в МБ ДОУ Починковском детском саду № 2</t>
  </si>
  <si>
    <t>Прием пищи</t>
  </si>
  <si>
    <t>Наименование блюда</t>
  </si>
  <si>
    <t>1-3 лет</t>
  </si>
  <si>
    <t>3-7 лет</t>
  </si>
  <si>
    <t>масса порции</t>
  </si>
  <si>
    <t>Энергетическая ценность (ккал)</t>
  </si>
  <si>
    <t>Неделя 1</t>
  </si>
  <si>
    <t>День 1</t>
  </si>
  <si>
    <t xml:space="preserve">Завтрак </t>
  </si>
  <si>
    <t>Каша овсяная со сливочным маслом</t>
  </si>
  <si>
    <t xml:space="preserve">Хлеб пшеничный </t>
  </si>
  <si>
    <t>20</t>
  </si>
  <si>
    <t>Масло сливочное</t>
  </si>
  <si>
    <t>5</t>
  </si>
  <si>
    <t>Чай без сахара</t>
  </si>
  <si>
    <t>Конфета молочная</t>
  </si>
  <si>
    <t>Итого:</t>
  </si>
  <si>
    <t>344</t>
  </si>
  <si>
    <t>2-ой завтрак</t>
  </si>
  <si>
    <t>Сок фруктовый</t>
  </si>
  <si>
    <t>180</t>
  </si>
  <si>
    <t>Обед</t>
  </si>
  <si>
    <t>Сельдь соленая</t>
  </si>
  <si>
    <t>Суп картофельный с макаронными изделиями на курином бульоне</t>
  </si>
  <si>
    <t>Капуста тушеная с курицей</t>
  </si>
  <si>
    <t>Горошек зеленый</t>
  </si>
  <si>
    <t>Компот из свежих ягод</t>
  </si>
  <si>
    <t xml:space="preserve">Хлеб ржаной </t>
  </si>
  <si>
    <t>Полдник</t>
  </si>
  <si>
    <t>Кисель фруктовый</t>
  </si>
  <si>
    <t>Пряник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</si>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</sst>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tabSelected="1" workbookViewId="0">
      <selection activeCell="H11" sqref="H11"/>
    </sheetView>
  </sheetViews>
  <sheetFormatPr defaultRowHeight="15" x14ac:dyDescent="0.25"/>
  <cols>
    <col min="1" max="1" width="17.28515625" customWidth="1"/>
    <col min="2" max="2" width="24.85546875" customWidth="1"/>
    <col min="3" max="3" width="14.5703125" customWidth="1"/>
    <col min="4" max="4" width="11.5703125" customWidth="1"/>
    <col min="5" max="5" width="11.85546875" customWidth="1"/>
    <col min="6" max="6" width="12.28515625" customWidth="1"/>
  </cols>
  <sheetData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6" spans="1:6" ht="18.75" x14ac:dyDescent="0.25">
      <c r="A6" s="2" t="s">
        <v>1</v>
      </c>
      <c r="B6" s="2" t="s">
        <v>2</v>
      </c>
      <c r="C6" s="3" t="s">
        <v>3</v>
      </c>
      <c r="D6" s="3"/>
      <c r="E6" s="2" t="s">
        <v>4</v>
      </c>
      <c r="F6" s="2"/>
    </row>
    <row r="7" spans="1:6" x14ac:dyDescent="0.25">
      <c r="A7" s="2"/>
      <c r="B7" s="2"/>
      <c r="C7" s="2" t="s">
        <v>5</v>
      </c>
      <c r="D7" s="2" t="s">
        <v>6</v>
      </c>
      <c r="E7" s="2" t="s">
        <v>5</v>
      </c>
      <c r="F7" s="2" t="s">
        <v>6</v>
      </c>
    </row>
    <row r="8" spans="1:6" ht="30.75" customHeight="1" x14ac:dyDescent="0.25">
      <c r="A8" s="2"/>
      <c r="B8" s="2"/>
      <c r="C8" s="2"/>
      <c r="D8" s="2"/>
      <c r="E8" s="2"/>
      <c r="F8" s="2"/>
    </row>
    <row r="9" spans="1:6" ht="37.5" x14ac:dyDescent="0.25">
      <c r="A9" s="4" t="s">
        <v>7</v>
      </c>
      <c r="B9" s="5"/>
      <c r="C9" s="5"/>
      <c r="D9" s="5"/>
      <c r="E9" s="5"/>
      <c r="F9" s="5"/>
    </row>
    <row r="10" spans="1:6" ht="23.25" x14ac:dyDescent="0.35">
      <c r="A10" s="6" t="s">
        <v>8</v>
      </c>
      <c r="B10" s="7"/>
      <c r="C10" s="8"/>
      <c r="D10" s="9"/>
      <c r="E10" s="8"/>
      <c r="F10" s="9"/>
    </row>
    <row r="11" spans="1:6" ht="43.5" customHeight="1" x14ac:dyDescent="0.25">
      <c r="A11" s="10" t="s">
        <v>9</v>
      </c>
      <c r="B11" s="11" t="s">
        <v>10</v>
      </c>
      <c r="C11" s="12">
        <v>154</v>
      </c>
      <c r="D11" s="13">
        <v>118.5</v>
      </c>
      <c r="E11" s="12">
        <v>205</v>
      </c>
      <c r="F11" s="13">
        <v>168</v>
      </c>
    </row>
    <row r="12" spans="1:6" ht="27.75" customHeight="1" x14ac:dyDescent="0.25">
      <c r="A12" s="14"/>
      <c r="B12" s="11" t="s">
        <v>11</v>
      </c>
      <c r="C12" s="15" t="s">
        <v>12</v>
      </c>
      <c r="D12" s="13">
        <v>47.2</v>
      </c>
      <c r="E12" s="15" t="s">
        <v>12</v>
      </c>
      <c r="F12" s="13">
        <v>47.2</v>
      </c>
    </row>
    <row r="13" spans="1:6" ht="27.75" customHeight="1" x14ac:dyDescent="0.25">
      <c r="A13" s="14"/>
      <c r="B13" s="11" t="s">
        <v>13</v>
      </c>
      <c r="C13" s="15" t="s">
        <v>14</v>
      </c>
      <c r="D13" s="13">
        <v>33</v>
      </c>
      <c r="E13" s="15" t="s">
        <v>14</v>
      </c>
      <c r="F13" s="13">
        <v>33</v>
      </c>
    </row>
    <row r="14" spans="1:6" ht="30.75" customHeight="1" x14ac:dyDescent="0.25">
      <c r="A14" s="14"/>
      <c r="B14" s="11" t="s">
        <v>15</v>
      </c>
      <c r="C14" s="12">
        <v>150</v>
      </c>
      <c r="D14" s="13">
        <v>0.33</v>
      </c>
      <c r="E14" s="12">
        <v>200</v>
      </c>
      <c r="F14" s="13">
        <v>0.44</v>
      </c>
    </row>
    <row r="15" spans="1:6" ht="26.25" customHeight="1" x14ac:dyDescent="0.25">
      <c r="A15" s="16"/>
      <c r="B15" s="11" t="s">
        <v>16</v>
      </c>
      <c r="C15" s="12">
        <v>15</v>
      </c>
      <c r="D15" s="13">
        <v>50.4</v>
      </c>
      <c r="E15" s="12">
        <v>50</v>
      </c>
      <c r="F15" s="13">
        <v>168</v>
      </c>
    </row>
    <row r="16" spans="1:6" ht="18.75" x14ac:dyDescent="0.25">
      <c r="A16" s="17" t="s">
        <v>17</v>
      </c>
      <c r="B16" s="18"/>
      <c r="C16" s="19" t="s">
        <v>18</v>
      </c>
      <c r="D16" s="20">
        <f t="shared" ref="D16" si="0">SUM(D11:D15)</f>
        <v>249.43</v>
      </c>
      <c r="E16" s="21">
        <v>480</v>
      </c>
      <c r="F16" s="20">
        <f t="shared" ref="F16" si="1">SUM(F11:F15)</f>
        <v>416.64</v>
      </c>
    </row>
    <row r="17" spans="1:6" ht="28.5" customHeight="1" x14ac:dyDescent="0.25">
      <c r="A17" s="6" t="s">
        <v>19</v>
      </c>
      <c r="B17" s="11" t="s">
        <v>20</v>
      </c>
      <c r="C17" s="15" t="s">
        <v>21</v>
      </c>
      <c r="D17" s="13">
        <v>76</v>
      </c>
      <c r="E17" s="21">
        <v>200</v>
      </c>
      <c r="F17" s="13">
        <v>84.4</v>
      </c>
    </row>
    <row r="18" spans="1:6" ht="18.75" x14ac:dyDescent="0.3">
      <c r="A18" s="22" t="s">
        <v>17</v>
      </c>
      <c r="B18" s="18"/>
      <c r="C18" s="12">
        <v>180</v>
      </c>
      <c r="D18" s="20">
        <f t="shared" ref="D18:F18" si="2">D17</f>
        <v>76</v>
      </c>
      <c r="E18" s="23"/>
      <c r="F18" s="20">
        <f t="shared" si="2"/>
        <v>84.4</v>
      </c>
    </row>
    <row r="19" spans="1:6" ht="31.5" customHeight="1" x14ac:dyDescent="0.25">
      <c r="A19" s="24" t="s">
        <v>22</v>
      </c>
      <c r="B19" s="11" t="s">
        <v>23</v>
      </c>
      <c r="C19" s="12">
        <v>20</v>
      </c>
      <c r="D19" s="13">
        <v>28.7</v>
      </c>
      <c r="E19" s="21">
        <v>25</v>
      </c>
      <c r="F19" s="13">
        <v>36</v>
      </c>
    </row>
    <row r="20" spans="1:6" ht="80.25" customHeight="1" x14ac:dyDescent="0.25">
      <c r="A20" s="25"/>
      <c r="B20" s="11" t="s">
        <v>24</v>
      </c>
      <c r="C20" s="12">
        <v>180</v>
      </c>
      <c r="D20" s="13">
        <v>75.599999999999994</v>
      </c>
      <c r="E20" s="12">
        <v>200</v>
      </c>
      <c r="F20" s="13">
        <v>83.2</v>
      </c>
    </row>
    <row r="21" spans="1:6" ht="48" customHeight="1" x14ac:dyDescent="0.25">
      <c r="A21" s="25"/>
      <c r="B21" s="11" t="s">
        <v>25</v>
      </c>
      <c r="C21" s="12">
        <v>160</v>
      </c>
      <c r="D21" s="13">
        <v>214.4</v>
      </c>
      <c r="E21" s="12">
        <v>200</v>
      </c>
      <c r="F21" s="13">
        <v>269</v>
      </c>
    </row>
    <row r="22" spans="1:6" ht="26.25" customHeight="1" x14ac:dyDescent="0.25">
      <c r="A22" s="25"/>
      <c r="B22" s="11" t="s">
        <v>26</v>
      </c>
      <c r="C22" s="12">
        <v>30</v>
      </c>
      <c r="D22" s="13">
        <v>12</v>
      </c>
      <c r="E22" s="12">
        <v>30</v>
      </c>
      <c r="F22" s="13">
        <v>12</v>
      </c>
    </row>
    <row r="23" spans="1:6" ht="43.5" customHeight="1" x14ac:dyDescent="0.25">
      <c r="A23" s="25"/>
      <c r="B23" s="11" t="s">
        <v>27</v>
      </c>
      <c r="C23" s="12">
        <v>150</v>
      </c>
      <c r="D23" s="13">
        <v>80.7</v>
      </c>
      <c r="E23" s="12">
        <v>200</v>
      </c>
      <c r="F23" s="13">
        <v>96.84</v>
      </c>
    </row>
    <row r="24" spans="1:6" ht="27" customHeight="1" x14ac:dyDescent="0.25">
      <c r="A24" s="25"/>
      <c r="B24" s="11" t="s">
        <v>11</v>
      </c>
      <c r="C24" s="12">
        <v>15</v>
      </c>
      <c r="D24" s="13">
        <v>35.4</v>
      </c>
      <c r="E24" s="12">
        <v>25</v>
      </c>
      <c r="F24" s="13">
        <v>59</v>
      </c>
    </row>
    <row r="25" spans="1:6" ht="24.75" customHeight="1" x14ac:dyDescent="0.25">
      <c r="A25" s="26"/>
      <c r="B25" s="11" t="s">
        <v>28</v>
      </c>
      <c r="C25" s="12">
        <v>30</v>
      </c>
      <c r="D25" s="13">
        <v>39.299999999999997</v>
      </c>
      <c r="E25" s="12">
        <v>40</v>
      </c>
      <c r="F25" s="13">
        <v>52.4</v>
      </c>
    </row>
    <row r="26" spans="1:6" ht="18.75" x14ac:dyDescent="0.25">
      <c r="A26" s="27" t="s">
        <v>17</v>
      </c>
      <c r="B26" s="18"/>
      <c r="C26" s="12">
        <v>571</v>
      </c>
      <c r="D26" s="20">
        <f t="shared" ref="D26" si="3">SUM(D19:D25)</f>
        <v>486.09999999999997</v>
      </c>
      <c r="E26" s="20">
        <v>716</v>
      </c>
      <c r="F26" s="20">
        <f t="shared" ref="F26" si="4">SUM(F19:F25)</f>
        <v>608.43999999999994</v>
      </c>
    </row>
    <row r="27" spans="1:6" ht="41.25" customHeight="1" x14ac:dyDescent="0.25">
      <c r="A27" s="24" t="s">
        <v>29</v>
      </c>
      <c r="B27" s="11" t="s">
        <v>30</v>
      </c>
      <c r="C27" s="12">
        <v>150</v>
      </c>
      <c r="D27" s="13">
        <v>69</v>
      </c>
      <c r="E27" s="12">
        <v>200</v>
      </c>
      <c r="F27" s="13">
        <v>92</v>
      </c>
    </row>
    <row r="28" spans="1:6" ht="28.5" customHeight="1" x14ac:dyDescent="0.25">
      <c r="A28" s="26"/>
      <c r="B28" s="11" t="s">
        <v>31</v>
      </c>
      <c r="C28" s="12">
        <v>20</v>
      </c>
      <c r="D28" s="13">
        <v>63</v>
      </c>
      <c r="E28" s="12">
        <v>50</v>
      </c>
      <c r="F28" s="13">
        <v>158</v>
      </c>
    </row>
    <row r="29" spans="1:6" ht="18.75" x14ac:dyDescent="0.25">
      <c r="A29" s="6" t="s">
        <v>17</v>
      </c>
      <c r="B29" s="18"/>
      <c r="C29" s="12">
        <v>200</v>
      </c>
      <c r="D29" s="20">
        <f t="shared" ref="D29" si="5">SUM(D27:D28)</f>
        <v>132</v>
      </c>
      <c r="E29" s="21">
        <v>260</v>
      </c>
      <c r="F29" s="20">
        <f t="shared" ref="F29" si="6">SUM(F27:F28)</f>
        <v>250</v>
      </c>
    </row>
    <row r="30" spans="1:6" ht="24" customHeight="1" x14ac:dyDescent="0.25">
      <c r="A30" s="18" t="s">
        <v>32</v>
      </c>
      <c r="B30" s="18"/>
      <c r="C30" s="12"/>
      <c r="D30" s="20">
        <f>D16+D18+D26+D29</f>
        <v>943.53</v>
      </c>
      <c r="E30" s="23"/>
      <c r="F30" s="20">
        <f>F16+F18+F26+F29</f>
        <v>1359.48</v>
      </c>
    </row>
  </sheetData>
  <mergeCells count="12">
    <mergeCell ref="A11:A15"/>
    <mergeCell ref="A19:A25"/>
    <mergeCell ref="A27:A28"/>
    <mergeCell ref="A2:F4"/>
    <mergeCell ref="A6:A8"/>
    <mergeCell ref="B6:B8"/>
    <mergeCell ref="C6:D6"/>
    <mergeCell ref="E6:F6"/>
    <mergeCell ref="C7:C8"/>
    <mergeCell ref="D7:D8"/>
    <mergeCell ref="E7:E8"/>
    <mergeCell ref="F7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2026-01-13T06:45:22Z</dcterms:modified>
</cp:coreProperties>
</file>